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1315" windowHeight="10545"/>
  </bookViews>
  <sheets>
    <sheet name="Basisbeispiel" sheetId="1" r:id="rId1"/>
    <sheet name="Übungen Cafeteria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G5" i="2" l="1"/>
  <c r="H5" i="2" s="1"/>
  <c r="D5" i="2"/>
  <c r="G4" i="2"/>
  <c r="H4" i="2" s="1"/>
  <c r="D4" i="2"/>
  <c r="G3" i="2"/>
  <c r="H3" i="2" s="1"/>
  <c r="D3" i="2"/>
  <c r="F7" i="1"/>
  <c r="F8" i="1"/>
  <c r="F9" i="1"/>
  <c r="F10" i="1"/>
  <c r="F11" i="1"/>
  <c r="F12" i="1"/>
  <c r="C7" i="1"/>
  <c r="D7" i="1" s="1"/>
  <c r="C8" i="1"/>
  <c r="D8" i="1" s="1"/>
  <c r="C9" i="1"/>
  <c r="D9" i="1" s="1"/>
  <c r="C10" i="1"/>
  <c r="D10" i="1" s="1"/>
  <c r="C11" i="1"/>
  <c r="C12" i="1"/>
  <c r="D12" i="1" s="1"/>
  <c r="E7" i="1" l="1"/>
  <c r="G7" i="1" s="1"/>
  <c r="E12" i="1"/>
  <c r="G12" i="1" s="1"/>
  <c r="E9" i="1"/>
  <c r="G9" i="1" s="1"/>
  <c r="E10" i="1"/>
  <c r="G10" i="1" s="1"/>
  <c r="E8" i="1"/>
  <c r="G8" i="1" s="1"/>
  <c r="E11" i="1"/>
  <c r="G11" i="1" s="1"/>
  <c r="D11" i="1"/>
</calcChain>
</file>

<file path=xl/sharedStrings.xml><?xml version="1.0" encoding="utf-8"?>
<sst xmlns="http://schemas.openxmlformats.org/spreadsheetml/2006/main" count="21" uniqueCount="20">
  <si>
    <t>e</t>
  </si>
  <si>
    <t>x</t>
  </si>
  <si>
    <t>Elastizität</t>
  </si>
  <si>
    <t>Preis-änderung 
in %</t>
  </si>
  <si>
    <t>Mengen-änderung 
in %</t>
  </si>
  <si>
    <t>Elastizität der Nachfrage</t>
  </si>
  <si>
    <t>E (x)</t>
  </si>
  <si>
    <t>PAF</t>
  </si>
  <si>
    <t>abs</t>
  </si>
  <si>
    <t>Koeffizient</t>
  </si>
  <si>
    <t>Übungen</t>
  </si>
  <si>
    <t>Putenschnitzel</t>
  </si>
  <si>
    <t>Kaffee</t>
  </si>
  <si>
    <t>Delta e 
in %</t>
  </si>
  <si>
    <t>alte 
Menge</t>
  </si>
  <si>
    <t>neue 
Menge</t>
  </si>
  <si>
    <t>Delta x 
in %</t>
  </si>
  <si>
    <t>alter 
Preis (e)</t>
  </si>
  <si>
    <t>neuer
 Preis (e)</t>
  </si>
  <si>
    <t>Cola (0,5l)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</si>
</sst>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4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10" fontId="3" fillId="0" borderId="1" xfId="2" applyNumberFormat="1" applyFont="1" applyBorder="1"/>
    <xf numFmtId="2" fontId="3" fillId="0" borderId="1" xfId="0" applyNumberFormat="1" applyFont="1" applyBorder="1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44" fontId="2" fillId="0" borderId="1" xfId="1" applyFont="1" applyBorder="1"/>
    <xf numFmtId="0" fontId="5" fillId="0" borderId="0" xfId="0" applyFont="1" applyAlignment="1">
      <alignment horizontal="center"/>
    </xf>
    <xf numFmtId="10" fontId="6" fillId="0" borderId="1" xfId="2" applyNumberFormat="1" applyFont="1" applyBorder="1"/>
    <xf numFmtId="2" fontId="6" fillId="0" borderId="1" xfId="0" applyNumberFormat="1" applyFont="1" applyBorder="1"/>
    <xf numFmtId="10" fontId="6" fillId="3" borderId="1" xfId="2" applyNumberFormat="1" applyFont="1" applyFill="1" applyBorder="1"/>
    <xf numFmtId="2" fontId="6" fillId="3" borderId="1" xfId="0" applyNumberFormat="1" applyFont="1" applyFill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2"/>
  <sheetViews>
    <sheetView tabSelected="1" workbookViewId="0">
      <selection activeCell="K5" sqref="K4:K5"/>
    </sheetView>
  </sheetViews>
  <sheetFormatPr baseColWidth="10" defaultRowHeight="12.75" x14ac:dyDescent="0.2"/>
  <cols>
    <col min="1" max="1" width="18.85546875" bestFit="1" customWidth="1"/>
    <col min="2" max="2" width="11.85546875" customWidth="1"/>
    <col min="3" max="3" width="13.85546875" customWidth="1"/>
    <col min="5" max="5" width="15.85546875" bestFit="1" customWidth="1"/>
    <col min="6" max="6" width="15.28515625" bestFit="1" customWidth="1"/>
    <col min="7" max="7" width="13.7109375" customWidth="1"/>
    <col min="8" max="8" width="12.5703125" bestFit="1" customWidth="1"/>
  </cols>
  <sheetData>
    <row r="1" spans="2:7" x14ac:dyDescent="0.2">
      <c r="B1" s="1"/>
      <c r="C1" s="1"/>
      <c r="D1" s="1"/>
    </row>
    <row r="2" spans="2:7" x14ac:dyDescent="0.2">
      <c r="B2" s="1" t="s">
        <v>1</v>
      </c>
      <c r="C2" s="13" t="s">
        <v>8</v>
      </c>
      <c r="D2" s="13" t="s">
        <v>9</v>
      </c>
    </row>
    <row r="3" spans="2:7" ht="18" x14ac:dyDescent="0.25">
      <c r="B3" s="10" t="s">
        <v>7</v>
      </c>
      <c r="C3" s="10">
        <v>2000</v>
      </c>
      <c r="D3" s="10">
        <v>-4</v>
      </c>
    </row>
    <row r="6" spans="2:7" ht="54" x14ac:dyDescent="0.25">
      <c r="B6" s="5" t="s">
        <v>0</v>
      </c>
      <c r="C6" s="5" t="s">
        <v>1</v>
      </c>
      <c r="D6" s="5" t="s">
        <v>6</v>
      </c>
      <c r="E6" s="6" t="s">
        <v>4</v>
      </c>
      <c r="F6" s="6" t="s">
        <v>3</v>
      </c>
      <c r="G6" s="6" t="s">
        <v>5</v>
      </c>
    </row>
    <row r="7" spans="2:7" ht="18" x14ac:dyDescent="0.25">
      <c r="B7" s="3">
        <v>100</v>
      </c>
      <c r="C7" s="3">
        <f t="shared" ref="C7:C12" si="0">$C$3+B7*$D$3</f>
        <v>1600</v>
      </c>
      <c r="D7" s="3">
        <f t="shared" ref="D7:D12" si="1">B7*C7</f>
        <v>160000</v>
      </c>
      <c r="E7" s="14">
        <f>(C7-C8)/C8</f>
        <v>0.14285714285714285</v>
      </c>
      <c r="F7" s="14">
        <f>(B7-B8)/B8</f>
        <v>-0.33333333333333331</v>
      </c>
      <c r="G7" s="15">
        <f>E7/F7*-1</f>
        <v>0.42857142857142855</v>
      </c>
    </row>
    <row r="8" spans="2:7" ht="18" x14ac:dyDescent="0.25">
      <c r="B8" s="4">
        <v>150</v>
      </c>
      <c r="C8" s="4">
        <f t="shared" si="0"/>
        <v>1400</v>
      </c>
      <c r="D8" s="4">
        <f t="shared" si="1"/>
        <v>210000</v>
      </c>
      <c r="E8" s="16">
        <f>(C8-C7)/C7</f>
        <v>-0.125</v>
      </c>
      <c r="F8" s="16">
        <f>(B8-B7)/B7</f>
        <v>0.5</v>
      </c>
      <c r="G8" s="17">
        <f>(E8/F8)*-1</f>
        <v>0.25</v>
      </c>
    </row>
    <row r="9" spans="2:7" ht="18" x14ac:dyDescent="0.25">
      <c r="B9" s="3">
        <v>200</v>
      </c>
      <c r="C9" s="3">
        <f t="shared" si="0"/>
        <v>1200</v>
      </c>
      <c r="D9" s="3">
        <f t="shared" si="1"/>
        <v>240000</v>
      </c>
      <c r="E9" s="14">
        <f>(C9-C8)/C8</f>
        <v>-0.14285714285714285</v>
      </c>
      <c r="F9" s="14">
        <f>(B9-B8)/B8</f>
        <v>0.33333333333333331</v>
      </c>
      <c r="G9" s="15">
        <f>(E9/F9)*-1</f>
        <v>0.42857142857142855</v>
      </c>
    </row>
    <row r="10" spans="2:7" ht="18" x14ac:dyDescent="0.25">
      <c r="B10" s="3">
        <v>250</v>
      </c>
      <c r="C10" s="3">
        <f t="shared" si="0"/>
        <v>1000</v>
      </c>
      <c r="D10" s="3">
        <f t="shared" si="1"/>
        <v>250000</v>
      </c>
      <c r="E10" s="14">
        <f>(C10-C9)/C9</f>
        <v>-0.16666666666666666</v>
      </c>
      <c r="F10" s="14">
        <f>(B10-B9)/B9</f>
        <v>0.25</v>
      </c>
      <c r="G10" s="15">
        <f>(E10/F10)*-1</f>
        <v>0.66666666666666663</v>
      </c>
    </row>
    <row r="11" spans="2:7" ht="18" x14ac:dyDescent="0.25">
      <c r="B11" s="3">
        <v>300</v>
      </c>
      <c r="C11" s="3">
        <f t="shared" si="0"/>
        <v>800</v>
      </c>
      <c r="D11" s="3">
        <f t="shared" si="1"/>
        <v>240000</v>
      </c>
      <c r="E11" s="14">
        <f>(C11-C10)/C10</f>
        <v>-0.2</v>
      </c>
      <c r="F11" s="14">
        <f>(B11-B10)/B10</f>
        <v>0.2</v>
      </c>
      <c r="G11" s="15">
        <f>(E11/F11)*-1</f>
        <v>1</v>
      </c>
    </row>
    <row r="12" spans="2:7" ht="18" x14ac:dyDescent="0.25">
      <c r="B12" s="3">
        <v>350</v>
      </c>
      <c r="C12" s="3">
        <f t="shared" si="0"/>
        <v>600</v>
      </c>
      <c r="D12" s="3">
        <f t="shared" si="1"/>
        <v>210000</v>
      </c>
      <c r="E12" s="14">
        <f>(C12-C11)/C11</f>
        <v>-0.25</v>
      </c>
      <c r="F12" s="14">
        <f>(B12-B11)/B11</f>
        <v>0.16666666666666666</v>
      </c>
      <c r="G12" s="15">
        <f>(E12/F12)*-1</f>
        <v>1.5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D13" sqref="D13"/>
    </sheetView>
  </sheetViews>
  <sheetFormatPr baseColWidth="10" defaultRowHeight="12.75" x14ac:dyDescent="0.2"/>
  <cols>
    <col min="1" max="1" width="18.85546875" bestFit="1" customWidth="1"/>
    <col min="8" max="8" width="12.5703125" bestFit="1" customWidth="1"/>
  </cols>
  <sheetData>
    <row r="1" spans="1:8" ht="18" x14ac:dyDescent="0.25">
      <c r="A1" s="9" t="s">
        <v>10</v>
      </c>
      <c r="B1" s="9"/>
      <c r="C1" s="9"/>
      <c r="D1" s="9"/>
      <c r="E1" s="9"/>
      <c r="F1" s="9"/>
      <c r="G1" s="9"/>
      <c r="H1" s="9"/>
    </row>
    <row r="2" spans="1:8" ht="54" x14ac:dyDescent="0.25">
      <c r="A2" s="9"/>
      <c r="B2" s="6" t="s">
        <v>17</v>
      </c>
      <c r="C2" s="6" t="s">
        <v>18</v>
      </c>
      <c r="D2" s="6" t="s">
        <v>13</v>
      </c>
      <c r="E2" s="6" t="s">
        <v>14</v>
      </c>
      <c r="F2" s="6" t="s">
        <v>15</v>
      </c>
      <c r="G2" s="6" t="s">
        <v>16</v>
      </c>
      <c r="H2" s="5" t="s">
        <v>2</v>
      </c>
    </row>
    <row r="3" spans="1:8" ht="18" x14ac:dyDescent="0.25">
      <c r="A3" s="11" t="s">
        <v>11</v>
      </c>
      <c r="B3" s="12">
        <v>2.8</v>
      </c>
      <c r="C3" s="12">
        <v>3.2</v>
      </c>
      <c r="D3" s="7">
        <f>(C3-B3)/B3</f>
        <v>0.14285714285714299</v>
      </c>
      <c r="E3" s="2">
        <v>20</v>
      </c>
      <c r="F3" s="2">
        <v>18</v>
      </c>
      <c r="G3" s="7">
        <f>(F3-E3)/E3</f>
        <v>-0.1</v>
      </c>
      <c r="H3" s="8">
        <f>G3/D3*-1</f>
        <v>0.6999999999999994</v>
      </c>
    </row>
    <row r="4" spans="1:8" ht="18" x14ac:dyDescent="0.25">
      <c r="A4" s="11" t="s">
        <v>12</v>
      </c>
      <c r="B4" s="12">
        <v>0.7</v>
      </c>
      <c r="C4" s="12">
        <v>0.5</v>
      </c>
      <c r="D4" s="7">
        <f>(C4-B4)/B4</f>
        <v>-0.28571428571428564</v>
      </c>
      <c r="E4" s="2">
        <v>30</v>
      </c>
      <c r="F4" s="2">
        <v>50</v>
      </c>
      <c r="G4" s="7">
        <f>(F4-E4)/E4</f>
        <v>0.66666666666666663</v>
      </c>
      <c r="H4" s="8">
        <f>G4/D4*-1</f>
        <v>2.3333333333333339</v>
      </c>
    </row>
    <row r="5" spans="1:8" ht="18" x14ac:dyDescent="0.25">
      <c r="A5" s="11" t="s">
        <v>19</v>
      </c>
      <c r="B5" s="12">
        <v>1.35</v>
      </c>
      <c r="C5" s="12">
        <v>1.2</v>
      </c>
      <c r="D5" s="7">
        <f>(C5-B5)/B5</f>
        <v>-0.1111111111111112</v>
      </c>
      <c r="E5" s="2">
        <v>50</v>
      </c>
      <c r="F5" s="2">
        <v>55</v>
      </c>
      <c r="G5" s="7">
        <f>(F5-E5)/E5</f>
        <v>0.1</v>
      </c>
      <c r="H5" s="8">
        <f>G5/D5*-1</f>
        <v>0.89999999999999936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Basisbeispiel</vt:lpstr>
      <vt:lpstr>Übungen Cafeteria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</dc:creator>
  <cp:lastModifiedBy>MWH</cp:lastModifiedBy>
  <dcterms:created xsi:type="dcterms:W3CDTF">2014-12-14T11:29:52Z</dcterms:created>
  <dcterms:modified xsi:type="dcterms:W3CDTF">2014-12-14T13:59:27Z</dcterms:modified>
</cp:coreProperties>
</file>